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E:\职业发展中心材料\历年就业资料\近七年各专业就业情况统计表（2013-2021）\"/>
    </mc:Choice>
  </mc:AlternateContent>
  <xr:revisionPtr revIDLastSave="0" documentId="13_ncr:1_{02CAD1CE-06BD-4FF7-B820-B8A1F575C2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N13" i="1" l="1"/>
  <c r="M13" i="1"/>
  <c r="L13" i="1"/>
  <c r="H13" i="1"/>
  <c r="F13" i="1"/>
  <c r="D13" i="1"/>
  <c r="L12" i="1"/>
  <c r="H12" i="1"/>
  <c r="F12" i="1"/>
  <c r="D12" i="1"/>
  <c r="L11" i="1"/>
  <c r="H11" i="1"/>
  <c r="F11" i="1"/>
  <c r="D11" i="1"/>
  <c r="L10" i="1"/>
  <c r="H10" i="1"/>
  <c r="F10" i="1"/>
  <c r="D10" i="1"/>
  <c r="L9" i="1"/>
  <c r="H9" i="1"/>
  <c r="F9" i="1"/>
  <c r="D9" i="1"/>
  <c r="L8" i="1"/>
  <c r="H8" i="1"/>
  <c r="F8" i="1"/>
  <c r="D8" i="1"/>
  <c r="L7" i="1"/>
  <c r="H7" i="1"/>
  <c r="F7" i="1"/>
  <c r="D7" i="1"/>
  <c r="L6" i="1"/>
  <c r="H6" i="1"/>
  <c r="F6" i="1"/>
  <c r="D6" i="1"/>
  <c r="L5" i="1"/>
  <c r="H5" i="1"/>
  <c r="F5" i="1"/>
  <c r="D5" i="1"/>
  <c r="L4" i="1"/>
  <c r="H4" i="1"/>
  <c r="F4" i="1"/>
  <c r="D4" i="1"/>
  <c r="L3" i="1"/>
  <c r="H3" i="1"/>
  <c r="F3" i="1"/>
  <c r="D3" i="1"/>
</calcChain>
</file>

<file path=xl/sharedStrings.xml><?xml version="1.0" encoding="utf-8"?>
<sst xmlns="http://schemas.openxmlformats.org/spreadsheetml/2006/main" count="28" uniqueCount="28">
  <si>
    <t>四川大学商学院2020届本科毕业生就业情况统计表(截至11月30日)</t>
  </si>
  <si>
    <t>学院</t>
  </si>
  <si>
    <t>专业</t>
  </si>
  <si>
    <t>国内升
学人数</t>
  </si>
  <si>
    <t>升学率</t>
  </si>
  <si>
    <t>出国人数</t>
  </si>
  <si>
    <t>出国率</t>
  </si>
  <si>
    <t>就业人数</t>
  </si>
  <si>
    <t>未就业人数</t>
  </si>
  <si>
    <t>总人数</t>
  </si>
  <si>
    <t>就业率</t>
  </si>
  <si>
    <t>商学院</t>
  </si>
  <si>
    <t>财务管理</t>
  </si>
  <si>
    <t>电子商务</t>
  </si>
  <si>
    <t>工程管理</t>
  </si>
  <si>
    <t>工商管理（运营管理方向）</t>
  </si>
  <si>
    <t>工业工程</t>
  </si>
  <si>
    <t>管理科学</t>
  </si>
  <si>
    <t>会计学</t>
  </si>
  <si>
    <t>会计学（ACCA班）</t>
  </si>
  <si>
    <t>人力资源管理</t>
  </si>
  <si>
    <t>市场营销</t>
  </si>
  <si>
    <t>总计</t>
  </si>
  <si>
    <t xml:space="preserve"> </t>
  </si>
  <si>
    <t>国内外
升学人数</t>
    <phoneticPr fontId="3" type="noConversion"/>
  </si>
  <si>
    <t>国内外
升学率</t>
    <phoneticPr fontId="3" type="noConversion"/>
  </si>
  <si>
    <t>保研人数</t>
    <phoneticPr fontId="3" type="noConversion"/>
  </si>
  <si>
    <t>考研人数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</si>
</sst>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="85" zoomScaleNormal="85" workbookViewId="0">
      <selection activeCell="O19" sqref="O19"/>
    </sheetView>
  </sheetViews>
  <sheetFormatPr defaultColWidth="9" defaultRowHeight="14.25" x14ac:dyDescent="0.2"/>
  <cols>
    <col min="1" max="1" width="6.75" customWidth="1"/>
    <col min="2" max="2" width="18.375" customWidth="1"/>
  </cols>
  <sheetData>
    <row r="1" spans="1:14" ht="33.7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4" ht="32.25" customHeight="1" x14ac:dyDescent="0.2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2" t="s">
        <v>24</v>
      </c>
      <c r="H2" s="2" t="s">
        <v>25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26</v>
      </c>
      <c r="N2" s="1" t="s">
        <v>27</v>
      </c>
    </row>
    <row r="3" spans="1:14" ht="24.75" customHeight="1" x14ac:dyDescent="0.2">
      <c r="A3" s="8" t="s">
        <v>11</v>
      </c>
      <c r="B3" s="3" t="s">
        <v>12</v>
      </c>
      <c r="C3" s="3">
        <v>19</v>
      </c>
      <c r="D3" s="4">
        <f>C3/K3</f>
        <v>0.27941176470588236</v>
      </c>
      <c r="E3" s="3">
        <v>12</v>
      </c>
      <c r="F3" s="4">
        <f>E3/K3</f>
        <v>0.17647058823529413</v>
      </c>
      <c r="G3" s="3">
        <v>31</v>
      </c>
      <c r="H3" s="4">
        <f>G3/K3</f>
        <v>0.45588235294117646</v>
      </c>
      <c r="I3" s="3">
        <v>56</v>
      </c>
      <c r="J3" s="3">
        <v>12</v>
      </c>
      <c r="K3" s="3">
        <v>68</v>
      </c>
      <c r="L3" s="4">
        <f>I3/K3</f>
        <v>0.82352941176470584</v>
      </c>
      <c r="M3" s="3">
        <v>16</v>
      </c>
      <c r="N3" s="3">
        <v>3</v>
      </c>
    </row>
    <row r="4" spans="1:14" ht="24.75" customHeight="1" x14ac:dyDescent="0.2">
      <c r="A4" s="9"/>
      <c r="B4" s="3" t="s">
        <v>13</v>
      </c>
      <c r="C4" s="3">
        <v>6</v>
      </c>
      <c r="D4" s="4">
        <f t="shared" ref="D4:D13" si="0">C4/K4</f>
        <v>0.23076923076923078</v>
      </c>
      <c r="E4" s="3">
        <v>3</v>
      </c>
      <c r="F4" s="4">
        <f t="shared" ref="F4:F13" si="1">E4/K4</f>
        <v>0.11538461538461539</v>
      </c>
      <c r="G4" s="3">
        <v>9</v>
      </c>
      <c r="H4" s="4">
        <f>G4/K4</f>
        <v>0.34615384615384615</v>
      </c>
      <c r="I4" s="3">
        <v>19</v>
      </c>
      <c r="J4" s="3">
        <v>7</v>
      </c>
      <c r="K4" s="3">
        <v>26</v>
      </c>
      <c r="L4" s="4">
        <f t="shared" ref="L4:L13" si="2">I4/K4</f>
        <v>0.73076923076923073</v>
      </c>
      <c r="M4" s="3">
        <v>6</v>
      </c>
      <c r="N4" s="3">
        <v>0</v>
      </c>
    </row>
    <row r="5" spans="1:14" ht="24.75" customHeight="1" x14ac:dyDescent="0.2">
      <c r="A5" s="9"/>
      <c r="B5" s="3" t="s">
        <v>14</v>
      </c>
      <c r="C5" s="3">
        <v>13</v>
      </c>
      <c r="D5" s="4">
        <f t="shared" si="0"/>
        <v>0.39393939393939392</v>
      </c>
      <c r="E5" s="3">
        <v>7</v>
      </c>
      <c r="F5" s="4">
        <f t="shared" si="1"/>
        <v>0.21212121212121213</v>
      </c>
      <c r="G5" s="3">
        <v>20</v>
      </c>
      <c r="H5" s="4">
        <f>G5/K5</f>
        <v>0.60606060606060608</v>
      </c>
      <c r="I5" s="3">
        <v>24</v>
      </c>
      <c r="J5" s="3">
        <v>9</v>
      </c>
      <c r="K5" s="3">
        <v>33</v>
      </c>
      <c r="L5" s="4">
        <f t="shared" si="2"/>
        <v>0.72727272727272729</v>
      </c>
      <c r="M5" s="3">
        <v>8</v>
      </c>
      <c r="N5" s="3">
        <v>5</v>
      </c>
    </row>
    <row r="6" spans="1:14" ht="24.75" customHeight="1" x14ac:dyDescent="0.2">
      <c r="A6" s="9"/>
      <c r="B6" s="3" t="s">
        <v>15</v>
      </c>
      <c r="C6" s="3">
        <v>8</v>
      </c>
      <c r="D6" s="4">
        <f t="shared" si="0"/>
        <v>0.32</v>
      </c>
      <c r="E6" s="3">
        <v>3</v>
      </c>
      <c r="F6" s="4">
        <f t="shared" si="1"/>
        <v>0.12</v>
      </c>
      <c r="G6" s="3">
        <v>11</v>
      </c>
      <c r="H6" s="4">
        <f t="shared" ref="H6:H13" si="3">G6/K6</f>
        <v>0.44</v>
      </c>
      <c r="I6" s="3">
        <v>20</v>
      </c>
      <c r="J6" s="3">
        <v>5</v>
      </c>
      <c r="K6" s="3">
        <v>25</v>
      </c>
      <c r="L6" s="4">
        <f t="shared" si="2"/>
        <v>0.8</v>
      </c>
      <c r="M6" s="3">
        <v>5</v>
      </c>
      <c r="N6" s="3">
        <v>3</v>
      </c>
    </row>
    <row r="7" spans="1:14" ht="24.75" customHeight="1" x14ac:dyDescent="0.2">
      <c r="A7" s="9"/>
      <c r="B7" s="3" t="s">
        <v>16</v>
      </c>
      <c r="C7" s="3">
        <v>17</v>
      </c>
      <c r="D7" s="4">
        <f t="shared" si="0"/>
        <v>0.4358974358974359</v>
      </c>
      <c r="E7" s="3">
        <v>5</v>
      </c>
      <c r="F7" s="4">
        <f t="shared" si="1"/>
        <v>0.12820512820512819</v>
      </c>
      <c r="G7" s="3">
        <v>22</v>
      </c>
      <c r="H7" s="4">
        <f t="shared" si="3"/>
        <v>0.5641025641025641</v>
      </c>
      <c r="I7" s="3">
        <v>37</v>
      </c>
      <c r="J7" s="3">
        <v>2</v>
      </c>
      <c r="K7" s="3">
        <v>39</v>
      </c>
      <c r="L7" s="4">
        <f t="shared" si="2"/>
        <v>0.94871794871794868</v>
      </c>
      <c r="M7" s="3">
        <v>9</v>
      </c>
      <c r="N7" s="3">
        <v>8</v>
      </c>
    </row>
    <row r="8" spans="1:14" ht="24.75" customHeight="1" x14ac:dyDescent="0.2">
      <c r="A8" s="9"/>
      <c r="B8" s="3" t="s">
        <v>17</v>
      </c>
      <c r="C8" s="3">
        <v>6</v>
      </c>
      <c r="D8" s="4">
        <f t="shared" si="0"/>
        <v>0.3</v>
      </c>
      <c r="E8" s="3">
        <v>5</v>
      </c>
      <c r="F8" s="4">
        <f t="shared" si="1"/>
        <v>0.25</v>
      </c>
      <c r="G8" s="3">
        <v>11</v>
      </c>
      <c r="H8" s="4">
        <f t="shared" si="3"/>
        <v>0.55000000000000004</v>
      </c>
      <c r="I8" s="3">
        <v>16</v>
      </c>
      <c r="J8" s="3">
        <v>4</v>
      </c>
      <c r="K8" s="3">
        <v>20</v>
      </c>
      <c r="L8" s="4">
        <f t="shared" si="2"/>
        <v>0.8</v>
      </c>
      <c r="M8" s="3">
        <v>6</v>
      </c>
      <c r="N8" s="3">
        <v>0</v>
      </c>
    </row>
    <row r="9" spans="1:14" ht="24.75" customHeight="1" x14ac:dyDescent="0.2">
      <c r="A9" s="9"/>
      <c r="B9" s="3" t="s">
        <v>18</v>
      </c>
      <c r="C9" s="3">
        <v>19</v>
      </c>
      <c r="D9" s="4">
        <f t="shared" si="0"/>
        <v>0.25675675675675674</v>
      </c>
      <c r="E9" s="3">
        <v>5</v>
      </c>
      <c r="F9" s="4">
        <f t="shared" si="1"/>
        <v>6.7567567567567571E-2</v>
      </c>
      <c r="G9" s="3">
        <v>24</v>
      </c>
      <c r="H9" s="4">
        <f t="shared" si="3"/>
        <v>0.32432432432432434</v>
      </c>
      <c r="I9" s="3">
        <v>64</v>
      </c>
      <c r="J9" s="3">
        <v>10</v>
      </c>
      <c r="K9" s="3">
        <v>74</v>
      </c>
      <c r="L9" s="4">
        <f t="shared" si="2"/>
        <v>0.86486486486486491</v>
      </c>
      <c r="M9" s="3">
        <v>15</v>
      </c>
      <c r="N9" s="3">
        <v>4</v>
      </c>
    </row>
    <row r="10" spans="1:14" ht="24.75" customHeight="1" x14ac:dyDescent="0.2">
      <c r="A10" s="9"/>
      <c r="B10" s="3" t="s">
        <v>19</v>
      </c>
      <c r="C10" s="3">
        <v>20</v>
      </c>
      <c r="D10" s="4">
        <f t="shared" si="0"/>
        <v>0.21052631578947367</v>
      </c>
      <c r="E10" s="3">
        <v>46</v>
      </c>
      <c r="F10" s="4">
        <f t="shared" si="1"/>
        <v>0.48421052631578948</v>
      </c>
      <c r="G10" s="3">
        <v>66</v>
      </c>
      <c r="H10" s="4">
        <f t="shared" si="3"/>
        <v>0.69473684210526321</v>
      </c>
      <c r="I10" s="3">
        <v>88</v>
      </c>
      <c r="J10" s="3">
        <v>7</v>
      </c>
      <c r="K10" s="3">
        <v>95</v>
      </c>
      <c r="L10" s="4">
        <f t="shared" si="2"/>
        <v>0.9263157894736842</v>
      </c>
      <c r="M10" s="3">
        <v>18</v>
      </c>
      <c r="N10" s="3">
        <v>2</v>
      </c>
    </row>
    <row r="11" spans="1:14" ht="24.75" customHeight="1" x14ac:dyDescent="0.2">
      <c r="A11" s="9"/>
      <c r="B11" s="3" t="s">
        <v>20</v>
      </c>
      <c r="C11" s="3">
        <v>8</v>
      </c>
      <c r="D11" s="4">
        <f t="shared" si="0"/>
        <v>0.25</v>
      </c>
      <c r="E11" s="3">
        <v>3</v>
      </c>
      <c r="F11" s="4">
        <f t="shared" si="1"/>
        <v>9.375E-2</v>
      </c>
      <c r="G11" s="3">
        <v>11</v>
      </c>
      <c r="H11" s="4">
        <f t="shared" si="3"/>
        <v>0.34375</v>
      </c>
      <c r="I11" s="3">
        <v>24</v>
      </c>
      <c r="J11" s="3">
        <v>8</v>
      </c>
      <c r="K11" s="3">
        <v>32</v>
      </c>
      <c r="L11" s="4">
        <f t="shared" si="2"/>
        <v>0.75</v>
      </c>
      <c r="M11" s="3">
        <v>7</v>
      </c>
      <c r="N11" s="3">
        <v>1</v>
      </c>
    </row>
    <row r="12" spans="1:14" ht="24.75" customHeight="1" x14ac:dyDescent="0.2">
      <c r="A12" s="10"/>
      <c r="B12" s="3" t="s">
        <v>21</v>
      </c>
      <c r="C12" s="3">
        <v>5</v>
      </c>
      <c r="D12" s="4">
        <f t="shared" si="0"/>
        <v>0.23809523809523808</v>
      </c>
      <c r="E12" s="3">
        <v>0</v>
      </c>
      <c r="F12" s="4">
        <f t="shared" si="1"/>
        <v>0</v>
      </c>
      <c r="G12" s="3">
        <v>5</v>
      </c>
      <c r="H12" s="4">
        <f t="shared" si="3"/>
        <v>0.23809523809523808</v>
      </c>
      <c r="I12" s="3">
        <v>19</v>
      </c>
      <c r="J12" s="3">
        <v>2</v>
      </c>
      <c r="K12" s="3">
        <v>21</v>
      </c>
      <c r="L12" s="4">
        <f t="shared" si="2"/>
        <v>0.90476190476190477</v>
      </c>
      <c r="M12" s="3">
        <v>4</v>
      </c>
      <c r="N12" s="3">
        <v>1</v>
      </c>
    </row>
    <row r="13" spans="1:14" ht="24.75" customHeight="1" x14ac:dyDescent="0.2">
      <c r="A13" s="6" t="s">
        <v>22</v>
      </c>
      <c r="B13" s="7"/>
      <c r="C13" s="3">
        <v>121</v>
      </c>
      <c r="D13" s="4">
        <f t="shared" si="0"/>
        <v>0.27944572748267898</v>
      </c>
      <c r="E13" s="3">
        <v>88</v>
      </c>
      <c r="F13" s="4">
        <f t="shared" si="1"/>
        <v>0.20323325635103925</v>
      </c>
      <c r="G13" s="3">
        <v>210</v>
      </c>
      <c r="H13" s="4">
        <f t="shared" si="3"/>
        <v>0.48498845265588914</v>
      </c>
      <c r="I13" s="3">
        <v>367</v>
      </c>
      <c r="J13" s="3">
        <v>66</v>
      </c>
      <c r="K13" s="3">
        <v>433</v>
      </c>
      <c r="L13" s="4">
        <f t="shared" si="2"/>
        <v>0.84757505773672059</v>
      </c>
      <c r="M13" s="3">
        <f>SUM(M3:M12)</f>
        <v>94</v>
      </c>
      <c r="N13" s="3">
        <f>SUM(N3:N12)</f>
        <v>27</v>
      </c>
    </row>
    <row r="16" spans="1:14" x14ac:dyDescent="0.2">
      <c r="J16" t="s">
        <v>23</v>
      </c>
    </row>
  </sheetData>
  <mergeCells count="3">
    <mergeCell ref="A1:L1"/>
    <mergeCell ref="A13:B13"/>
    <mergeCell ref="A3:A12"/>
  </mergeCells>
  <phoneticPr fontId="3" type="noConversion"/>
  <pageMargins left="1.03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Lenovo-pc1</dc:creator>
  <cp:lastModifiedBy>cqs</cp:lastModifiedBy>
  <cp:lastPrinted>2020-01-08T05:07:00Z</cp:lastPrinted>
  <dcterms:created xsi:type="dcterms:W3CDTF">2019-11-05T07:47:00Z</dcterms:created>
  <dcterms:modified xsi:type="dcterms:W3CDTF">2023-03-15T08:09:39Z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A43B3BAB554B45FEA86C2F699936D555</vt:lpwstr>
  </property>
  <property fmtid="{D5CDD505-2E9C-101B-9397-08002B2CF9AE}" pid="3" name="KSOProductBuildVer">
    <vt:lpwstr>2052-11.1.0.11115</vt:lpwstr>
  </property>
</Properties>
</file>